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msi\OneDrive\デスクトップ\"/>
    </mc:Choice>
  </mc:AlternateContent>
  <xr:revisionPtr revIDLastSave="1029" documentId="8_{FD7362CC-97F5-48AD-A162-6F3B0CD23A6A}" xr6:coauthVersionLast="38" xr6:coauthVersionMax="38" xr10:uidLastSave="{44400D61-6634-4860-8141-790198B26740}"/>
  <bookViews>
    <workbookView xWindow="0" yWindow="0" windowWidth="20490" windowHeight="7455" xr2:uid="{560272C8-BE7C-4CC3-93AC-311DB9CA035F}"/>
  </bookViews>
  <sheets>
    <sheet name="売上分配率目標" sheetId="3" r:id="rId1"/>
    <sheet name="売上分配率目標 (参考)" sheetId="4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4" l="1"/>
  <c r="F3" i="4" s="1"/>
  <c r="E4" i="4" s="1"/>
  <c r="F7" i="4" s="1"/>
  <c r="B6" i="4"/>
  <c r="B9" i="4" s="1"/>
  <c r="F9" i="4" s="1"/>
  <c r="B8" i="4" l="1"/>
  <c r="F8" i="4" s="1"/>
  <c r="F2" i="4"/>
  <c r="E6" i="3"/>
  <c r="F3" i="3" s="1"/>
  <c r="E4" i="3" s="1"/>
  <c r="F7" i="3" s="1"/>
  <c r="B6" i="3"/>
  <c r="F2" i="3" s="1"/>
  <c r="B9" i="3" l="1"/>
  <c r="F9" i="3" s="1"/>
  <c r="B8" i="3"/>
  <c r="F8" i="3" s="1"/>
</calcChain>
</file>

<file path=xl/sharedStrings.xml><?xml version="1.0" encoding="utf-8"?>
<sst xmlns="http://schemas.openxmlformats.org/spreadsheetml/2006/main" count="26" uniqueCount="13">
  <si>
    <t>粗利益</t>
    <rPh sb="0" eb="3">
      <t>アラリエキ</t>
    </rPh>
    <phoneticPr fontId="1"/>
  </si>
  <si>
    <t>1か月あたり</t>
    <rPh sb="2" eb="3">
      <t>ゲツ</t>
    </rPh>
    <phoneticPr fontId="1"/>
  </si>
  <si>
    <t>売上高目標</t>
    <rPh sb="0" eb="2">
      <t>ウリアゲ</t>
    </rPh>
    <rPh sb="2" eb="3">
      <t>ダカ</t>
    </rPh>
    <rPh sb="3" eb="5">
      <t>モクヒョウ</t>
    </rPh>
    <phoneticPr fontId="1"/>
  </si>
  <si>
    <t>1日あたり</t>
    <rPh sb="1" eb="2">
      <t>ニチ</t>
    </rPh>
    <phoneticPr fontId="1"/>
  </si>
  <si>
    <t>1年あたり</t>
    <rPh sb="1" eb="2">
      <t>ネン</t>
    </rPh>
    <phoneticPr fontId="1"/>
  </si>
  <si>
    <t>純利益20％</t>
    <rPh sb="0" eb="1">
      <t>ジュン</t>
    </rPh>
    <rPh sb="1" eb="3">
      <t>リエキ</t>
    </rPh>
    <phoneticPr fontId="1"/>
  </si>
  <si>
    <t>費用計比率
（80％）</t>
    <rPh sb="0" eb="2">
      <t>ヒヨウ</t>
    </rPh>
    <rPh sb="2" eb="3">
      <t>ケイ</t>
    </rPh>
    <rPh sb="3" eb="5">
      <t>ヒリツ</t>
    </rPh>
    <phoneticPr fontId="1"/>
  </si>
  <si>
    <t>人件費
(理想値50%)</t>
    <rPh sb="0" eb="3">
      <t>ジンケンヒ</t>
    </rPh>
    <rPh sb="5" eb="7">
      <t>リソウ</t>
    </rPh>
    <rPh sb="7" eb="8">
      <t>チ</t>
    </rPh>
    <phoneticPr fontId="1"/>
  </si>
  <si>
    <t>店舗費（固定費）
理想値20～30％</t>
    <rPh sb="0" eb="2">
      <t>テンポ</t>
    </rPh>
    <rPh sb="2" eb="3">
      <t>ヒ</t>
    </rPh>
    <rPh sb="4" eb="7">
      <t>コテイヒ</t>
    </rPh>
    <rPh sb="9" eb="11">
      <t>リソウ</t>
    </rPh>
    <rPh sb="11" eb="12">
      <t>チ</t>
    </rPh>
    <phoneticPr fontId="1"/>
  </si>
  <si>
    <t>客単価</t>
    <rPh sb="0" eb="3">
      <t>キャクタンカ</t>
    </rPh>
    <phoneticPr fontId="1"/>
  </si>
  <si>
    <t>客数</t>
    <rPh sb="0" eb="2">
      <t>キャクスウ</t>
    </rPh>
    <phoneticPr fontId="1"/>
  </si>
  <si>
    <t>仕入原価
（変動費）</t>
    <rPh sb="0" eb="2">
      <t>シイレ</t>
    </rPh>
    <rPh sb="2" eb="4">
      <t>ゲンカ</t>
    </rPh>
    <rPh sb="6" eb="8">
      <t>ヘンドウ</t>
    </rPh>
    <rPh sb="8" eb="9">
      <t>ヒ</t>
    </rPh>
    <phoneticPr fontId="1"/>
  </si>
  <si>
    <t>1か月あたりの目標粗利益・原価率・固定費・客単価を入力する。</t>
    <rPh sb="2" eb="3">
      <t>ゲツ</t>
    </rPh>
    <rPh sb="7" eb="9">
      <t>モクヒョウ</t>
    </rPh>
    <rPh sb="9" eb="12">
      <t>アラリエキ</t>
    </rPh>
    <rPh sb="13" eb="15">
      <t>ゲンカ</t>
    </rPh>
    <rPh sb="15" eb="16">
      <t>リツ</t>
    </rPh>
    <rPh sb="17" eb="20">
      <t>コテイヒ</t>
    </rPh>
    <rPh sb="21" eb="24">
      <t>キャクタンカ</t>
    </rPh>
    <rPh sb="25" eb="2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</si>
</sst>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80" formatCode="0&quot;名&quot;"/>
    <numFmt numFmtId="181" formatCode="0.0&quot;名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0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9" fontId="7" fillId="6" borderId="11" xfId="2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/>
    </xf>
    <xf numFmtId="0" fontId="4" fillId="7" borderId="4" xfId="0" applyFont="1" applyFill="1" applyBorder="1" applyAlignment="1">
      <alignment horizontal="center" vertical="center" wrapText="1"/>
    </xf>
    <xf numFmtId="180" fontId="0" fillId="0" borderId="1" xfId="1" applyNumberFormat="1" applyFont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 wrapText="1"/>
    </xf>
    <xf numFmtId="9" fontId="5" fillId="7" borderId="6" xfId="2" applyFont="1" applyFill="1" applyBorder="1" applyAlignment="1">
      <alignment horizontal="center" vertical="center" wrapText="1"/>
    </xf>
    <xf numFmtId="6" fontId="7" fillId="5" borderId="3" xfId="1" applyNumberFormat="1" applyFont="1" applyFill="1" applyBorder="1" applyAlignment="1">
      <alignment vertical="center" shrinkToFit="1"/>
    </xf>
    <xf numFmtId="6" fontId="7" fillId="2" borderId="2" xfId="1" applyFont="1" applyFill="1" applyBorder="1" applyAlignment="1">
      <alignment vertical="center" shrinkToFit="1"/>
    </xf>
    <xf numFmtId="6" fontId="8" fillId="0" borderId="1" xfId="0" applyNumberFormat="1" applyFont="1" applyBorder="1" applyAlignment="1">
      <alignment horizontal="center" vertical="center" shrinkToFit="1"/>
    </xf>
    <xf numFmtId="6" fontId="0" fillId="0" borderId="1" xfId="0" applyNumberFormat="1" applyBorder="1" applyAlignment="1">
      <alignment horizontal="center" vertical="center" shrinkToFit="1"/>
    </xf>
    <xf numFmtId="181" fontId="0" fillId="0" borderId="1" xfId="1" applyNumberFormat="1" applyFont="1" applyBorder="1" applyAlignment="1">
      <alignment horizontal="left" vertical="center"/>
    </xf>
    <xf numFmtId="6" fontId="8" fillId="0" borderId="7" xfId="0" applyNumberFormat="1" applyFont="1" applyBorder="1" applyAlignment="1">
      <alignment horizontal="center" vertical="center"/>
    </xf>
    <xf numFmtId="6" fontId="8" fillId="0" borderId="9" xfId="0" applyNumberFormat="1" applyFont="1" applyBorder="1" applyAlignment="1">
      <alignment horizontal="center" vertical="center"/>
    </xf>
    <xf numFmtId="6" fontId="0" fillId="0" borderId="7" xfId="1" applyFont="1" applyBorder="1" applyAlignment="1">
      <alignment horizontal="right" vertical="center"/>
    </xf>
    <xf numFmtId="6" fontId="0" fillId="0" borderId="9" xfId="1" applyFont="1" applyBorder="1" applyAlignment="1">
      <alignment horizontal="right" vertical="center"/>
    </xf>
    <xf numFmtId="9" fontId="0" fillId="0" borderId="5" xfId="2" applyFont="1" applyBorder="1" applyAlignment="1">
      <alignment horizontal="center" vertical="center"/>
    </xf>
    <xf numFmtId="6" fontId="7" fillId="3" borderId="10" xfId="1" applyFont="1" applyFill="1" applyBorder="1" applyAlignment="1">
      <alignment horizontal="center" vertical="center" shrinkToFit="1"/>
    </xf>
    <xf numFmtId="6" fontId="7" fillId="3" borderId="9" xfId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right" vertical="center"/>
    </xf>
    <xf numFmtId="0" fontId="2" fillId="0" borderId="5" xfId="0" applyFont="1" applyBorder="1" applyAlignment="1">
      <alignment horizontal="center" vertical="center" textRotation="255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textRotation="255"/>
    </xf>
    <xf numFmtId="0" fontId="11" fillId="4" borderId="13" xfId="0" applyFont="1" applyFill="1" applyBorder="1" applyAlignment="1">
      <alignment horizontal="center" vertical="center" textRotation="255"/>
    </xf>
    <xf numFmtId="0" fontId="10" fillId="3" borderId="7" xfId="0" applyFont="1" applyFill="1" applyBorder="1" applyAlignment="1">
      <alignment horizontal="center" vertical="center" textRotation="255"/>
    </xf>
    <xf numFmtId="0" fontId="10" fillId="3" borderId="10" xfId="0" applyFont="1" applyFill="1" applyBorder="1" applyAlignment="1">
      <alignment horizontal="center" vertical="center" textRotation="255"/>
    </xf>
    <xf numFmtId="6" fontId="7" fillId="6" borderId="5" xfId="1" applyFont="1" applyFill="1" applyBorder="1" applyAlignment="1">
      <alignment horizontal="center" vertical="center" shrinkToFit="1"/>
    </xf>
    <xf numFmtId="6" fontId="7" fillId="6" borderId="13" xfId="1" applyFont="1" applyFill="1" applyBorder="1" applyAlignment="1">
      <alignment horizontal="center" vertical="center" shrinkToFit="1"/>
    </xf>
    <xf numFmtId="9" fontId="9" fillId="5" borderId="8" xfId="2" applyFont="1" applyFill="1" applyBorder="1" applyAlignment="1" applyProtection="1">
      <alignment horizontal="left" vertical="center"/>
      <protection locked="0"/>
    </xf>
    <xf numFmtId="6" fontId="6" fillId="4" borderId="5" xfId="1" applyFont="1" applyFill="1" applyBorder="1" applyAlignment="1" applyProtection="1">
      <alignment horizontal="center" vertical="center" shrinkToFit="1"/>
      <protection locked="0"/>
    </xf>
    <xf numFmtId="6" fontId="6" fillId="4" borderId="13" xfId="1" applyFont="1" applyFill="1" applyBorder="1" applyAlignment="1" applyProtection="1">
      <alignment horizontal="center" vertical="center" shrinkToFit="1"/>
      <protection locked="0"/>
    </xf>
    <xf numFmtId="6" fontId="6" fillId="4" borderId="6" xfId="1" applyFont="1" applyFill="1" applyBorder="1" applyAlignment="1" applyProtection="1">
      <alignment horizontal="center" vertical="center" shrinkToFit="1"/>
      <protection locked="0"/>
    </xf>
    <xf numFmtId="6" fontId="6" fillId="4" borderId="2" xfId="1" applyFont="1" applyFill="1" applyBorder="1" applyAlignment="1" applyProtection="1">
      <alignment horizontal="center" vertical="center" shrinkToFit="1"/>
      <protection locked="0"/>
    </xf>
    <xf numFmtId="6" fontId="12" fillId="0" borderId="7" xfId="0" applyNumberFormat="1" applyFont="1" applyBorder="1" applyAlignment="1" applyProtection="1">
      <alignment horizontal="center" vertical="center" shrinkToFit="1"/>
      <protection locked="0"/>
    </xf>
    <xf numFmtId="6" fontId="12" fillId="0" borderId="9" xfId="0" applyNumberFormat="1" applyFont="1" applyBorder="1" applyAlignment="1" applyProtection="1">
      <alignment horizontal="center" vertical="center" shrinkToFit="1"/>
      <protection locked="0"/>
    </xf>
    <xf numFmtId="6" fontId="7" fillId="7" borderId="11" xfId="1" applyFont="1" applyFill="1" applyBorder="1" applyAlignment="1" applyProtection="1">
      <alignment horizontal="center" vertical="center" shrinkToFit="1"/>
      <protection locked="0"/>
    </xf>
    <xf numFmtId="6" fontId="7" fillId="7" borderId="2" xfId="1" applyFont="1" applyFill="1" applyBorder="1" applyAlignment="1" applyProtection="1">
      <alignment horizontal="center" vertical="center" shrinkToFit="1"/>
      <protection locked="0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4B32E-6E0E-4D1C-8AED-F9AC54FEDC0C}">
  <dimension ref="A1:G9"/>
  <sheetViews>
    <sheetView tabSelected="1" workbookViewId="0">
      <selection activeCell="E2" sqref="E2"/>
    </sheetView>
  </sheetViews>
  <sheetFormatPr defaultRowHeight="18.75" x14ac:dyDescent="0.4"/>
  <cols>
    <col min="1" max="1" width="20.375" bestFit="1" customWidth="1"/>
    <col min="2" max="2" width="17.375" customWidth="1"/>
    <col min="3" max="3" width="9.5" customWidth="1"/>
    <col min="4" max="4" width="14" customWidth="1"/>
    <col min="5" max="6" width="15.375" customWidth="1"/>
    <col min="7" max="7" width="7.875" customWidth="1"/>
  </cols>
  <sheetData>
    <row r="1" spans="1:7" x14ac:dyDescent="0.4">
      <c r="B1" t="s">
        <v>12</v>
      </c>
    </row>
    <row r="2" spans="1:7" ht="51.75" customHeight="1" x14ac:dyDescent="0.4">
      <c r="B2" s="26" t="s">
        <v>2</v>
      </c>
      <c r="C2" s="22" t="s">
        <v>11</v>
      </c>
      <c r="D2" s="23"/>
      <c r="E2" s="30"/>
      <c r="F2" s="8">
        <f>B6*E2</f>
        <v>0</v>
      </c>
    </row>
    <row r="3" spans="1:7" ht="51.75" customHeight="1" x14ac:dyDescent="0.4">
      <c r="B3" s="27"/>
      <c r="C3" s="24" t="s">
        <v>0</v>
      </c>
      <c r="D3" s="25"/>
      <c r="E3" s="6" t="s">
        <v>7</v>
      </c>
      <c r="F3" s="2" t="e">
        <f>G5-E6</f>
        <v>#DIV/0!</v>
      </c>
      <c r="G3" s="21" t="s">
        <v>6</v>
      </c>
    </row>
    <row r="4" spans="1:7" ht="51.75" customHeight="1" x14ac:dyDescent="0.4">
      <c r="B4" s="27"/>
      <c r="C4" s="24"/>
      <c r="D4" s="25"/>
      <c r="E4" s="28" t="e">
        <f>C6*F3</f>
        <v>#DIV/0!</v>
      </c>
      <c r="F4" s="29"/>
      <c r="G4" s="21"/>
    </row>
    <row r="5" spans="1:7" ht="41.25" customHeight="1" x14ac:dyDescent="0.4">
      <c r="B5" s="27"/>
      <c r="C5" s="24"/>
      <c r="D5" s="25"/>
      <c r="E5" s="4" t="s">
        <v>8</v>
      </c>
      <c r="F5" s="37"/>
      <c r="G5" s="17">
        <v>0.8</v>
      </c>
    </row>
    <row r="6" spans="1:7" ht="24" x14ac:dyDescent="0.4">
      <c r="A6" s="20" t="s">
        <v>1</v>
      </c>
      <c r="B6" s="18">
        <f>ROUNDUP(C6/(1-E2),-5)</f>
        <v>0</v>
      </c>
      <c r="C6" s="31"/>
      <c r="D6" s="32"/>
      <c r="E6" s="7" t="e">
        <f>F5/C6</f>
        <v>#DIV/0!</v>
      </c>
      <c r="F6" s="38"/>
      <c r="G6" s="17"/>
    </row>
    <row r="7" spans="1:7" ht="51.75" customHeight="1" x14ac:dyDescent="0.4">
      <c r="A7" s="20"/>
      <c r="B7" s="19"/>
      <c r="C7" s="33"/>
      <c r="D7" s="34"/>
      <c r="E7" s="3" t="s">
        <v>5</v>
      </c>
      <c r="F7" s="9" t="e">
        <f>C6-E4-F5</f>
        <v>#DIV/0!</v>
      </c>
    </row>
    <row r="8" spans="1:7" ht="19.5" x14ac:dyDescent="0.4">
      <c r="A8" s="1" t="s">
        <v>3</v>
      </c>
      <c r="B8" s="10">
        <f>B6/25</f>
        <v>0</v>
      </c>
      <c r="C8" s="13" t="s">
        <v>9</v>
      </c>
      <c r="D8" s="35"/>
      <c r="E8" s="15" t="s">
        <v>10</v>
      </c>
      <c r="F8" s="12" t="e">
        <f>B8/D8</f>
        <v>#DIV/0!</v>
      </c>
    </row>
    <row r="9" spans="1:7" x14ac:dyDescent="0.4">
      <c r="A9" s="1" t="s">
        <v>4</v>
      </c>
      <c r="B9" s="11">
        <f>B6*12</f>
        <v>0</v>
      </c>
      <c r="C9" s="14"/>
      <c r="D9" s="36"/>
      <c r="E9" s="16"/>
      <c r="F9" s="5" t="e">
        <f>B9/D8</f>
        <v>#DIV/0!</v>
      </c>
    </row>
  </sheetData>
  <sheetProtection sheet="1" objects="1" scenarios="1"/>
  <mergeCells count="13">
    <mergeCell ref="B6:B7"/>
    <mergeCell ref="A6:A7"/>
    <mergeCell ref="G3:G4"/>
    <mergeCell ref="C2:D2"/>
    <mergeCell ref="C3:D5"/>
    <mergeCell ref="C6:D7"/>
    <mergeCell ref="B2:B5"/>
    <mergeCell ref="E4:F4"/>
    <mergeCell ref="C8:C9"/>
    <mergeCell ref="E8:E9"/>
    <mergeCell ref="D8:D9"/>
    <mergeCell ref="F5:F6"/>
    <mergeCell ref="G5:G6"/>
  </mergeCells>
  <phoneticPr fontId="1"/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85992-24B3-4F74-A048-EEF41D5AC855}">
  <dimension ref="A1:G9"/>
  <sheetViews>
    <sheetView workbookViewId="0">
      <selection activeCell="H5" sqref="H5"/>
    </sheetView>
  </sheetViews>
  <sheetFormatPr defaultRowHeight="18.75" x14ac:dyDescent="0.4"/>
  <cols>
    <col min="1" max="1" width="20.375" bestFit="1" customWidth="1"/>
    <col min="2" max="2" width="17.375" customWidth="1"/>
    <col min="3" max="3" width="9.5" customWidth="1"/>
    <col min="4" max="4" width="14" customWidth="1"/>
    <col min="5" max="6" width="15.375" customWidth="1"/>
    <col min="7" max="7" width="7.875" customWidth="1"/>
  </cols>
  <sheetData>
    <row r="1" spans="1:7" x14ac:dyDescent="0.4">
      <c r="B1" t="s">
        <v>12</v>
      </c>
    </row>
    <row r="2" spans="1:7" ht="51.75" customHeight="1" x14ac:dyDescent="0.4">
      <c r="B2" s="26" t="s">
        <v>2</v>
      </c>
      <c r="C2" s="22" t="s">
        <v>11</v>
      </c>
      <c r="D2" s="23"/>
      <c r="E2" s="30">
        <v>0.3</v>
      </c>
      <c r="F2" s="8">
        <f>B6*E2</f>
        <v>660000</v>
      </c>
    </row>
    <row r="3" spans="1:7" ht="51.75" customHeight="1" x14ac:dyDescent="0.4">
      <c r="B3" s="27"/>
      <c r="C3" s="24" t="s">
        <v>0</v>
      </c>
      <c r="D3" s="25"/>
      <c r="E3" s="6" t="s">
        <v>7</v>
      </c>
      <c r="F3" s="2">
        <f>G5-E6</f>
        <v>0.53333333333333344</v>
      </c>
      <c r="G3" s="21" t="s">
        <v>6</v>
      </c>
    </row>
    <row r="4" spans="1:7" ht="51.75" customHeight="1" x14ac:dyDescent="0.4">
      <c r="B4" s="27"/>
      <c r="C4" s="24"/>
      <c r="D4" s="25"/>
      <c r="E4" s="28">
        <f>C6*F3</f>
        <v>800000.00000000012</v>
      </c>
      <c r="F4" s="29"/>
      <c r="G4" s="21"/>
    </row>
    <row r="5" spans="1:7" ht="41.25" customHeight="1" x14ac:dyDescent="0.4">
      <c r="B5" s="27"/>
      <c r="C5" s="24"/>
      <c r="D5" s="25"/>
      <c r="E5" s="4" t="s">
        <v>8</v>
      </c>
      <c r="F5" s="37">
        <v>400000</v>
      </c>
      <c r="G5" s="17">
        <v>0.8</v>
      </c>
    </row>
    <row r="6" spans="1:7" ht="24" x14ac:dyDescent="0.4">
      <c r="A6" s="20" t="s">
        <v>1</v>
      </c>
      <c r="B6" s="18">
        <f>ROUNDUP(C6/(1-E2),-5)</f>
        <v>2200000</v>
      </c>
      <c r="C6" s="31">
        <v>1500000</v>
      </c>
      <c r="D6" s="32"/>
      <c r="E6" s="7">
        <f>F5/C6</f>
        <v>0.26666666666666666</v>
      </c>
      <c r="F6" s="38"/>
      <c r="G6" s="17"/>
    </row>
    <row r="7" spans="1:7" ht="51.75" customHeight="1" x14ac:dyDescent="0.4">
      <c r="A7" s="20"/>
      <c r="B7" s="19"/>
      <c r="C7" s="33"/>
      <c r="D7" s="34"/>
      <c r="E7" s="3" t="s">
        <v>5</v>
      </c>
      <c r="F7" s="9">
        <f>C6-E4-F5</f>
        <v>299999.99999999988</v>
      </c>
    </row>
    <row r="8" spans="1:7" ht="19.5" x14ac:dyDescent="0.4">
      <c r="A8" s="1" t="s">
        <v>3</v>
      </c>
      <c r="B8" s="10">
        <f>B6/25</f>
        <v>88000</v>
      </c>
      <c r="C8" s="13" t="s">
        <v>9</v>
      </c>
      <c r="D8" s="35">
        <v>1500</v>
      </c>
      <c r="E8" s="15" t="s">
        <v>10</v>
      </c>
      <c r="F8" s="12">
        <f>B8/D8</f>
        <v>58.666666666666664</v>
      </c>
    </row>
    <row r="9" spans="1:7" x14ac:dyDescent="0.4">
      <c r="A9" s="1" t="s">
        <v>4</v>
      </c>
      <c r="B9" s="11">
        <f>B6*12</f>
        <v>26400000</v>
      </c>
      <c r="C9" s="14"/>
      <c r="D9" s="36"/>
      <c r="E9" s="16"/>
      <c r="F9" s="5">
        <f>B9/D8</f>
        <v>17600</v>
      </c>
    </row>
  </sheetData>
  <sheetProtection sheet="1" objects="1" scenarios="1"/>
  <mergeCells count="13">
    <mergeCell ref="E8:E9"/>
    <mergeCell ref="B2:B5"/>
    <mergeCell ref="C2:D2"/>
    <mergeCell ref="C3:D5"/>
    <mergeCell ref="G3:G4"/>
    <mergeCell ref="E4:F4"/>
    <mergeCell ref="F5:F6"/>
    <mergeCell ref="G5:G6"/>
    <mergeCell ref="A6:A7"/>
    <mergeCell ref="B6:B7"/>
    <mergeCell ref="C6:D7"/>
    <mergeCell ref="C8:C9"/>
    <mergeCell ref="D8:D9"/>
  </mergeCells>
  <phoneticPr fontId="1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売上分配率目標</vt:lpstr>
      <vt:lpstr>売上分配率目標 (参考)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Nagasan Nagasaka</dc:creator>
  <cp:lastModifiedBy>Nagasan Nagasaka</cp:lastModifiedBy>
  <cp:lastPrinted>2018-10-06T12:31:12Z</cp:lastPrinted>
  <dcterms:created xsi:type="dcterms:W3CDTF">2018-06-19T15:48:09Z</dcterms:created>
  <dcterms:modified xsi:type="dcterms:W3CDTF">2018-11-05T15:31:09Z</dcterms:modified>
</cp:coreProperties>
</file>